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475"/>
  </bookViews>
  <sheets>
    <sheet name="Blad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7" i="1"/>
  <c r="F18" i="1"/>
  <c r="F19" i="1"/>
  <c r="F20" i="1"/>
  <c r="F21" i="1"/>
  <c r="F22" i="1"/>
  <c r="F23" i="1"/>
  <c r="F24" i="1"/>
  <c r="F3" i="1"/>
  <c r="F2" i="1"/>
</calcChain>
</file>

<file path=xl/sharedStrings.xml><?xml version="1.0" encoding="utf-8"?>
<sst xmlns="http://schemas.openxmlformats.org/spreadsheetml/2006/main" count="121" uniqueCount="49">
  <si>
    <t>OBJECTID</t>
  </si>
  <si>
    <t>HABITAT</t>
  </si>
  <si>
    <t>DEPTH
med</t>
  </si>
  <si>
    <t>Fishing activity
 SS av.</t>
  </si>
  <si>
    <t>Fishing activity Surf. av.</t>
  </si>
  <si>
    <t>Sampling years</t>
  </si>
  <si>
    <t>Total number of samples</t>
  </si>
  <si>
    <t>Average total abundance per sample</t>
  </si>
  <si>
    <t>Average species richness per sample</t>
  </si>
  <si>
    <t>Av. Margalef diversity per sample</t>
  </si>
  <si>
    <t>Trend slope D/year</t>
  </si>
  <si>
    <t>P-value D</t>
  </si>
  <si>
    <t>Trend slope S/year</t>
  </si>
  <si>
    <t>P-value S</t>
  </si>
  <si>
    <t>BE_NorthSea</t>
  </si>
  <si>
    <t>Coarse</t>
  </si>
  <si>
    <t>1994-2012</t>
  </si>
  <si>
    <t>Sand</t>
  </si>
  <si>
    <t>DE_BorkumReefGround</t>
  </si>
  <si>
    <t>2000, 2012</t>
  </si>
  <si>
    <t>na</t>
  </si>
  <si>
    <t>DE_Coastal</t>
  </si>
  <si>
    <t>sand</t>
  </si>
  <si>
    <t>2000, 2008-2015</t>
  </si>
  <si>
    <t>DE_Doggerbank</t>
  </si>
  <si>
    <t xml:space="preserve">sand </t>
  </si>
  <si>
    <t>DE_ElbeUrstromValley</t>
  </si>
  <si>
    <t>Mud</t>
  </si>
  <si>
    <t>2005-2014</t>
  </si>
  <si>
    <t>2000, 2005-2014</t>
  </si>
  <si>
    <t>DE_SyltOuterReef</t>
  </si>
  <si>
    <t>2011-2014</t>
  </si>
  <si>
    <t>2000, 2011-2014</t>
  </si>
  <si>
    <t>NL_CoastalZone</t>
  </si>
  <si>
    <t>1994-2010,2012,2015</t>
  </si>
  <si>
    <t>NL_DoggerBank</t>
  </si>
  <si>
    <t>NL_FrysianFront</t>
  </si>
  <si>
    <t>NL_Offshore</t>
  </si>
  <si>
    <t>NL_OysterBanks</t>
  </si>
  <si>
    <t>UK_DoggerBank</t>
  </si>
  <si>
    <t>1998, 2003, 2005, 2008</t>
  </si>
  <si>
    <t>UK_FarnesEast</t>
  </si>
  <si>
    <t>Mixed</t>
  </si>
  <si>
    <t>UK_HoldernessOffshore</t>
  </si>
  <si>
    <t>UK_MarkhamsTriangle</t>
  </si>
  <si>
    <t>UK_NEFarnesDeep</t>
  </si>
  <si>
    <t>UK_NNorfolkSandbanks</t>
  </si>
  <si>
    <t>UK_SwallowSand</t>
  </si>
  <si>
    <t>SS act/
Surf. 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</si>
</sst>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topLeftCell="A2" workbookViewId="0">
      <selection activeCell="F12" sqref="F12"/>
    </sheetView>
  </sheetViews>
  <sheetFormatPr defaultRowHeight="15" x14ac:dyDescent="0.25"/>
  <cols>
    <col min="1" max="1" width="22.42578125" customWidth="1"/>
    <col min="2" max="3" width="9.140625" style="1"/>
    <col min="4" max="4" width="10.42578125" style="1" customWidth="1"/>
    <col min="5" max="5" width="9.140625" style="1"/>
    <col min="6" max="6" width="9.140625" style="14"/>
    <col min="7" max="7" width="20.7109375" style="3" customWidth="1"/>
    <col min="8" max="8" width="9.140625" style="1"/>
    <col min="9" max="9" width="10.85546875" style="1" customWidth="1"/>
    <col min="10" max="11" width="12.140625" style="1" customWidth="1"/>
    <col min="12" max="15" width="9.140625" style="1"/>
  </cols>
  <sheetData>
    <row r="1" spans="1:15" s="2" customFormat="1" ht="65.25" customHeight="1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12" t="s">
        <v>48</v>
      </c>
      <c r="G1" s="6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</row>
    <row r="2" spans="1:15" x14ac:dyDescent="0.25">
      <c r="A2" s="7" t="s">
        <v>14</v>
      </c>
      <c r="B2" s="8" t="s">
        <v>15</v>
      </c>
      <c r="C2" s="8">
        <v>22</v>
      </c>
      <c r="D2" s="8">
        <v>2.29</v>
      </c>
      <c r="E2" s="8">
        <v>4.88</v>
      </c>
      <c r="F2" s="13">
        <f>D2/E2</f>
        <v>0.46926229508196721</v>
      </c>
      <c r="G2" s="9" t="s">
        <v>16</v>
      </c>
      <c r="H2" s="8">
        <v>857</v>
      </c>
      <c r="I2" s="8">
        <v>49</v>
      </c>
      <c r="J2" s="8">
        <v>10</v>
      </c>
      <c r="K2" s="8">
        <v>2.35</v>
      </c>
      <c r="L2" s="8">
        <v>4.2000000000000003E-2</v>
      </c>
      <c r="M2" s="10">
        <v>1.6000000000000001E-9</v>
      </c>
      <c r="N2" s="8">
        <v>0.19</v>
      </c>
      <c r="O2" s="10">
        <v>6.1999999999999999E-7</v>
      </c>
    </row>
    <row r="3" spans="1:15" x14ac:dyDescent="0.25">
      <c r="A3" s="7" t="s">
        <v>14</v>
      </c>
      <c r="B3" s="8" t="s">
        <v>17</v>
      </c>
      <c r="C3" s="8">
        <v>11</v>
      </c>
      <c r="D3" s="8">
        <v>4.43</v>
      </c>
      <c r="E3" s="8">
        <v>4.96</v>
      </c>
      <c r="F3" s="13">
        <f>D3/E3</f>
        <v>0.89314516129032251</v>
      </c>
      <c r="G3" s="9" t="s">
        <v>16</v>
      </c>
      <c r="H3" s="8">
        <v>275</v>
      </c>
      <c r="I3" s="8">
        <v>308</v>
      </c>
      <c r="J3" s="8">
        <v>14</v>
      </c>
      <c r="K3" s="8">
        <v>2.75</v>
      </c>
      <c r="L3" s="8">
        <v>-6.0000000000000001E-3</v>
      </c>
      <c r="M3" s="8">
        <v>0.7</v>
      </c>
      <c r="N3" s="8">
        <v>0.09</v>
      </c>
      <c r="O3" s="8">
        <v>0.43</v>
      </c>
    </row>
    <row r="4" spans="1:15" x14ac:dyDescent="0.25">
      <c r="A4" s="7" t="s">
        <v>18</v>
      </c>
      <c r="B4" s="8" t="s">
        <v>17</v>
      </c>
      <c r="C4" s="8">
        <v>26.7</v>
      </c>
      <c r="D4" s="8">
        <v>0.05</v>
      </c>
      <c r="E4" s="8">
        <v>0.23</v>
      </c>
      <c r="F4" s="13">
        <f t="shared" ref="F4:F24" si="0">D4/E4</f>
        <v>0.21739130434782608</v>
      </c>
      <c r="G4" s="9" t="s">
        <v>19</v>
      </c>
      <c r="H4" s="8">
        <v>82</v>
      </c>
      <c r="I4" s="8">
        <v>94</v>
      </c>
      <c r="J4" s="8">
        <v>15</v>
      </c>
      <c r="K4" s="8">
        <v>3.08</v>
      </c>
      <c r="L4" s="8" t="s">
        <v>20</v>
      </c>
      <c r="M4" s="8" t="s">
        <v>20</v>
      </c>
      <c r="N4" s="8" t="s">
        <v>20</v>
      </c>
      <c r="O4" s="8" t="s">
        <v>20</v>
      </c>
    </row>
    <row r="5" spans="1:15" x14ac:dyDescent="0.25">
      <c r="A5" s="7" t="s">
        <v>21</v>
      </c>
      <c r="B5" s="8" t="s">
        <v>22</v>
      </c>
      <c r="C5" s="8">
        <v>13.6</v>
      </c>
      <c r="D5" s="8">
        <v>2.0499999999999998</v>
      </c>
      <c r="E5" s="8">
        <v>2.08</v>
      </c>
      <c r="F5" s="13">
        <f t="shared" si="0"/>
        <v>0.98557692307692291</v>
      </c>
      <c r="G5" s="9" t="s">
        <v>23</v>
      </c>
      <c r="H5" s="8">
        <v>191</v>
      </c>
      <c r="I5" s="8">
        <v>133</v>
      </c>
      <c r="J5" s="8">
        <v>12</v>
      </c>
      <c r="K5" s="8">
        <v>2.42</v>
      </c>
      <c r="L5" s="8">
        <v>0.1</v>
      </c>
      <c r="M5" s="10">
        <v>2.5999999999999999E-3</v>
      </c>
      <c r="N5" s="8">
        <v>0.61</v>
      </c>
      <c r="O5" s="10">
        <v>1.0999999999999999E-2</v>
      </c>
    </row>
    <row r="6" spans="1:15" x14ac:dyDescent="0.25">
      <c r="A6" s="7" t="s">
        <v>24</v>
      </c>
      <c r="B6" s="8" t="s">
        <v>25</v>
      </c>
      <c r="C6" s="8">
        <v>37.5</v>
      </c>
      <c r="D6" s="8">
        <v>0.6</v>
      </c>
      <c r="E6" s="8">
        <v>0.89</v>
      </c>
      <c r="F6" s="13">
        <f t="shared" si="0"/>
        <v>0.6741573033707865</v>
      </c>
      <c r="G6" s="9">
        <v>2013</v>
      </c>
      <c r="H6" s="8">
        <v>252</v>
      </c>
      <c r="I6" s="8">
        <v>194</v>
      </c>
      <c r="J6" s="8">
        <v>24</v>
      </c>
      <c r="K6" s="8">
        <v>4.5199999999999996</v>
      </c>
      <c r="L6" s="8" t="s">
        <v>20</v>
      </c>
      <c r="M6" s="8" t="s">
        <v>20</v>
      </c>
      <c r="N6" s="8" t="s">
        <v>20</v>
      </c>
      <c r="O6" s="8" t="s">
        <v>20</v>
      </c>
    </row>
    <row r="7" spans="1:15" x14ac:dyDescent="0.25">
      <c r="A7" s="7" t="s">
        <v>26</v>
      </c>
      <c r="B7" s="8" t="s">
        <v>27</v>
      </c>
      <c r="C7" s="8">
        <v>33.299999999999997</v>
      </c>
      <c r="D7" s="8">
        <v>1.6E-2</v>
      </c>
      <c r="E7" s="8">
        <v>1.9E-2</v>
      </c>
      <c r="F7" s="13">
        <f t="shared" si="0"/>
        <v>0.8421052631578948</v>
      </c>
      <c r="G7" s="9" t="s">
        <v>28</v>
      </c>
      <c r="H7" s="8">
        <v>328</v>
      </c>
      <c r="I7" s="8">
        <v>541</v>
      </c>
      <c r="J7" s="8">
        <v>25</v>
      </c>
      <c r="K7" s="8">
        <v>3.87</v>
      </c>
      <c r="L7" s="8">
        <v>-1.4999999999999999E-2</v>
      </c>
      <c r="M7" s="8">
        <v>0.56999999999999995</v>
      </c>
      <c r="N7" s="8">
        <v>0.66</v>
      </c>
      <c r="O7" s="10">
        <v>5.9999999999999995E-4</v>
      </c>
    </row>
    <row r="8" spans="1:15" x14ac:dyDescent="0.25">
      <c r="A8" s="7" t="s">
        <v>26</v>
      </c>
      <c r="B8" s="8" t="s">
        <v>22</v>
      </c>
      <c r="C8" s="8">
        <v>33.299999999999997</v>
      </c>
      <c r="D8" s="8">
        <v>0.17</v>
      </c>
      <c r="E8" s="8">
        <v>0.23</v>
      </c>
      <c r="F8" s="13">
        <f t="shared" si="0"/>
        <v>0.73913043478260876</v>
      </c>
      <c r="G8" s="9" t="s">
        <v>29</v>
      </c>
      <c r="H8" s="8">
        <v>106</v>
      </c>
      <c r="I8" s="8">
        <v>257</v>
      </c>
      <c r="J8" s="8">
        <v>31</v>
      </c>
      <c r="K8" s="8">
        <v>5.66</v>
      </c>
      <c r="L8" s="8">
        <v>0.48</v>
      </c>
      <c r="M8" s="10">
        <v>2.1000000000000001E-4</v>
      </c>
      <c r="N8" s="8">
        <v>2.5299999999999998</v>
      </c>
      <c r="O8" s="10">
        <v>2E-3</v>
      </c>
    </row>
    <row r="9" spans="1:15" x14ac:dyDescent="0.25">
      <c r="A9" s="7" t="s">
        <v>30</v>
      </c>
      <c r="B9" s="8" t="s">
        <v>15</v>
      </c>
      <c r="C9" s="8">
        <v>32.799999999999997</v>
      </c>
      <c r="D9" s="8">
        <v>0.41</v>
      </c>
      <c r="E9" s="8">
        <v>0.56000000000000005</v>
      </c>
      <c r="F9" s="13">
        <f t="shared" si="0"/>
        <v>0.73214285714285698</v>
      </c>
      <c r="G9" s="9" t="s">
        <v>31</v>
      </c>
      <c r="H9" s="8">
        <v>56</v>
      </c>
      <c r="I9" s="8">
        <v>180</v>
      </c>
      <c r="J9" s="8">
        <v>22</v>
      </c>
      <c r="K9" s="8">
        <v>4.2</v>
      </c>
      <c r="L9" s="8" t="s">
        <v>20</v>
      </c>
      <c r="M9" s="8" t="s">
        <v>20</v>
      </c>
      <c r="N9" s="8" t="s">
        <v>20</v>
      </c>
      <c r="O9" s="8" t="s">
        <v>20</v>
      </c>
    </row>
    <row r="10" spans="1:15" x14ac:dyDescent="0.25">
      <c r="A10" s="7" t="s">
        <v>30</v>
      </c>
      <c r="B10" s="8" t="s">
        <v>22</v>
      </c>
      <c r="C10" s="8">
        <v>32.799999999999997</v>
      </c>
      <c r="D10" s="8">
        <v>0.24</v>
      </c>
      <c r="E10" s="8">
        <v>0.35</v>
      </c>
      <c r="F10" s="13">
        <f t="shared" si="0"/>
        <v>0.68571428571428572</v>
      </c>
      <c r="G10" s="9" t="s">
        <v>32</v>
      </c>
      <c r="H10" s="8">
        <v>207</v>
      </c>
      <c r="I10" s="8">
        <v>299</v>
      </c>
      <c r="J10" s="8">
        <v>24</v>
      </c>
      <c r="K10" s="8">
        <v>4.32</v>
      </c>
      <c r="L10" s="8">
        <v>0.39</v>
      </c>
      <c r="M10" s="10">
        <v>2.8E-3</v>
      </c>
      <c r="N10" s="8">
        <v>1.6</v>
      </c>
      <c r="O10" s="10">
        <v>2.9000000000000001E-2</v>
      </c>
    </row>
    <row r="11" spans="1:15" x14ac:dyDescent="0.25">
      <c r="A11" s="7" t="s">
        <v>33</v>
      </c>
      <c r="B11" s="8" t="s">
        <v>17</v>
      </c>
      <c r="C11" s="8">
        <v>12.2</v>
      </c>
      <c r="D11" s="8">
        <v>3.37</v>
      </c>
      <c r="E11" s="8">
        <v>3.79</v>
      </c>
      <c r="F11" s="13">
        <f t="shared" si="0"/>
        <v>0.8891820580474934</v>
      </c>
      <c r="G11" s="9" t="s">
        <v>34</v>
      </c>
      <c r="H11" s="8">
        <v>403</v>
      </c>
      <c r="I11" s="8">
        <v>147</v>
      </c>
      <c r="J11" s="8">
        <v>14</v>
      </c>
      <c r="K11" s="8">
        <v>2.84</v>
      </c>
      <c r="L11" s="8">
        <v>-8.0000000000000002E-3</v>
      </c>
      <c r="M11" s="8">
        <v>0.34</v>
      </c>
      <c r="N11" s="8">
        <v>-0.15</v>
      </c>
      <c r="O11" s="10">
        <v>4.5999999999999999E-3</v>
      </c>
    </row>
    <row r="12" spans="1:15" x14ac:dyDescent="0.25">
      <c r="A12" s="7" t="s">
        <v>35</v>
      </c>
      <c r="B12" s="8" t="s">
        <v>17</v>
      </c>
      <c r="C12" s="8">
        <v>32.9</v>
      </c>
      <c r="D12" s="8">
        <v>0.26</v>
      </c>
      <c r="E12" s="8">
        <v>0.81</v>
      </c>
      <c r="F12" s="13">
        <f t="shared" si="0"/>
        <v>0.32098765432098764</v>
      </c>
      <c r="G12" s="9" t="s">
        <v>34</v>
      </c>
      <c r="H12" s="8">
        <v>139</v>
      </c>
      <c r="I12" s="8">
        <v>174</v>
      </c>
      <c r="J12" s="8">
        <v>32</v>
      </c>
      <c r="K12" s="8">
        <v>6.03</v>
      </c>
      <c r="L12" s="8">
        <v>2.1000000000000001E-2</v>
      </c>
      <c r="M12" s="11">
        <v>7.8E-2</v>
      </c>
      <c r="N12" s="8">
        <v>-5.7000000000000002E-2</v>
      </c>
      <c r="O12" s="8">
        <v>0.42</v>
      </c>
    </row>
    <row r="13" spans="1:15" x14ac:dyDescent="0.25">
      <c r="A13" s="7" t="s">
        <v>36</v>
      </c>
      <c r="B13" s="8" t="s">
        <v>17</v>
      </c>
      <c r="C13" s="8">
        <v>36.9</v>
      </c>
      <c r="D13" s="8">
        <v>0.96</v>
      </c>
      <c r="E13" s="8">
        <v>1.31</v>
      </c>
      <c r="F13" s="13">
        <f t="shared" si="0"/>
        <v>0.73282442748091592</v>
      </c>
      <c r="G13" s="9" t="s">
        <v>34</v>
      </c>
      <c r="H13" s="8">
        <v>364</v>
      </c>
      <c r="I13" s="8">
        <v>156</v>
      </c>
      <c r="J13" s="8">
        <v>25</v>
      </c>
      <c r="K13" s="8">
        <v>4.95</v>
      </c>
      <c r="L13" s="8">
        <v>1.6E-2</v>
      </c>
      <c r="M13" s="11">
        <v>8.4000000000000005E-2</v>
      </c>
      <c r="N13" s="8">
        <v>-2.9000000000000001E-2</v>
      </c>
      <c r="O13" s="8">
        <v>0.59</v>
      </c>
    </row>
    <row r="14" spans="1:15" x14ac:dyDescent="0.25">
      <c r="A14" s="7" t="s">
        <v>37</v>
      </c>
      <c r="B14" s="8" t="s">
        <v>17</v>
      </c>
      <c r="C14" s="8">
        <v>29.5</v>
      </c>
      <c r="D14" s="8">
        <v>1.47</v>
      </c>
      <c r="E14" s="8">
        <v>1.8</v>
      </c>
      <c r="F14" s="13">
        <f t="shared" si="0"/>
        <v>0.81666666666666665</v>
      </c>
      <c r="G14" s="9" t="s">
        <v>34</v>
      </c>
      <c r="H14" s="8">
        <v>536</v>
      </c>
      <c r="I14" s="8">
        <v>76</v>
      </c>
      <c r="J14" s="8">
        <v>15</v>
      </c>
      <c r="K14" s="8">
        <v>3.41</v>
      </c>
      <c r="L14" s="8">
        <v>-3.2000000000000001E-2</v>
      </c>
      <c r="M14" s="10">
        <v>7.6000000000000004E-5</v>
      </c>
      <c r="N14" s="8">
        <v>-0.21</v>
      </c>
      <c r="O14" s="10">
        <v>5.04E-6</v>
      </c>
    </row>
    <row r="15" spans="1:15" x14ac:dyDescent="0.25">
      <c r="A15" s="7" t="s">
        <v>38</v>
      </c>
      <c r="B15" s="8" t="s">
        <v>27</v>
      </c>
      <c r="C15" s="8">
        <v>47.8</v>
      </c>
      <c r="D15" s="8">
        <v>0.23</v>
      </c>
      <c r="E15" s="8">
        <v>0.67</v>
      </c>
      <c r="F15" s="13">
        <f t="shared" si="0"/>
        <v>0.34328358208955223</v>
      </c>
      <c r="G15" s="9" t="s">
        <v>34</v>
      </c>
      <c r="H15" s="8">
        <v>448</v>
      </c>
      <c r="I15" s="8">
        <v>165</v>
      </c>
      <c r="J15" s="8">
        <v>28</v>
      </c>
      <c r="K15" s="8">
        <v>5.53</v>
      </c>
      <c r="L15" s="8">
        <v>8.9999999999999993E-3</v>
      </c>
      <c r="M15" s="8">
        <v>0.27</v>
      </c>
      <c r="N15" s="8">
        <v>5.0000000000000001E-3</v>
      </c>
      <c r="O15" s="8">
        <v>0.91</v>
      </c>
    </row>
    <row r="16" spans="1:15" x14ac:dyDescent="0.25">
      <c r="A16" s="7" t="s">
        <v>39</v>
      </c>
      <c r="B16" s="8" t="s">
        <v>17</v>
      </c>
      <c r="C16" s="8">
        <v>30.8</v>
      </c>
      <c r="D16" s="8" t="s">
        <v>20</v>
      </c>
      <c r="E16" s="8" t="s">
        <v>20</v>
      </c>
      <c r="F16" s="13"/>
      <c r="G16" s="9" t="s">
        <v>40</v>
      </c>
      <c r="H16" s="8">
        <v>171</v>
      </c>
      <c r="I16" s="8">
        <v>72</v>
      </c>
      <c r="J16" s="8">
        <v>15</v>
      </c>
      <c r="K16" s="8">
        <v>3.6</v>
      </c>
      <c r="L16" s="8">
        <v>8.5999999999999993E-2</v>
      </c>
      <c r="M16" s="10">
        <v>2.8E-3</v>
      </c>
      <c r="N16" s="8">
        <v>0.39</v>
      </c>
      <c r="O16" s="10">
        <v>2.3E-2</v>
      </c>
    </row>
    <row r="17" spans="1:15" x14ac:dyDescent="0.25">
      <c r="A17" s="7" t="s">
        <v>41</v>
      </c>
      <c r="B17" s="8" t="s">
        <v>42</v>
      </c>
      <c r="C17" s="8">
        <v>68.2</v>
      </c>
      <c r="D17" s="8">
        <v>1.9E-2</v>
      </c>
      <c r="E17" s="8">
        <v>0.11</v>
      </c>
      <c r="F17" s="13">
        <f t="shared" si="0"/>
        <v>0.17272727272727273</v>
      </c>
      <c r="G17" s="9">
        <v>2012</v>
      </c>
      <c r="H17" s="8">
        <v>41</v>
      </c>
      <c r="I17" s="8">
        <v>173</v>
      </c>
      <c r="J17" s="8">
        <v>49</v>
      </c>
      <c r="K17" s="8">
        <v>9.36</v>
      </c>
      <c r="L17" s="8" t="s">
        <v>20</v>
      </c>
      <c r="M17" s="8" t="s">
        <v>20</v>
      </c>
      <c r="N17" s="8" t="s">
        <v>20</v>
      </c>
      <c r="O17" s="8" t="s">
        <v>20</v>
      </c>
    </row>
    <row r="18" spans="1:15" x14ac:dyDescent="0.25">
      <c r="A18" s="7" t="s">
        <v>41</v>
      </c>
      <c r="B18" s="8" t="s">
        <v>17</v>
      </c>
      <c r="C18" s="8">
        <v>76.8</v>
      </c>
      <c r="D18" s="8">
        <v>1.2E-2</v>
      </c>
      <c r="E18" s="8">
        <v>8.4000000000000005E-2</v>
      </c>
      <c r="F18" s="13">
        <f t="shared" si="0"/>
        <v>0.14285714285714285</v>
      </c>
      <c r="G18" s="9">
        <v>2012</v>
      </c>
      <c r="H18" s="8">
        <v>30</v>
      </c>
      <c r="I18" s="8">
        <v>95</v>
      </c>
      <c r="J18" s="8">
        <v>32</v>
      </c>
      <c r="K18" s="8">
        <v>6.81</v>
      </c>
      <c r="L18" s="8" t="s">
        <v>20</v>
      </c>
      <c r="M18" s="8" t="s">
        <v>20</v>
      </c>
      <c r="N18" s="8" t="s">
        <v>20</v>
      </c>
      <c r="O18" s="8" t="s">
        <v>20</v>
      </c>
    </row>
    <row r="19" spans="1:15" x14ac:dyDescent="0.25">
      <c r="A19" s="7" t="s">
        <v>43</v>
      </c>
      <c r="B19" s="8" t="s">
        <v>42</v>
      </c>
      <c r="C19" s="8">
        <v>37.299999999999997</v>
      </c>
      <c r="D19" s="8">
        <v>1.6E-2</v>
      </c>
      <c r="E19" s="8">
        <v>8.8999999999999996E-2</v>
      </c>
      <c r="F19" s="13">
        <f t="shared" si="0"/>
        <v>0.17977528089887643</v>
      </c>
      <c r="G19" s="9">
        <v>2012</v>
      </c>
      <c r="H19" s="8">
        <v>26</v>
      </c>
      <c r="I19" s="8">
        <v>83</v>
      </c>
      <c r="J19" s="8">
        <v>26</v>
      </c>
      <c r="K19" s="8">
        <v>5.79</v>
      </c>
      <c r="L19" s="8" t="s">
        <v>20</v>
      </c>
      <c r="M19" s="8" t="s">
        <v>20</v>
      </c>
      <c r="N19" s="8" t="s">
        <v>20</v>
      </c>
      <c r="O19" s="8" t="s">
        <v>20</v>
      </c>
    </row>
    <row r="20" spans="1:15" x14ac:dyDescent="0.25">
      <c r="A20" s="7" t="s">
        <v>44</v>
      </c>
      <c r="B20" s="8" t="s">
        <v>15</v>
      </c>
      <c r="C20" s="8">
        <v>39</v>
      </c>
      <c r="D20" s="8">
        <v>0.79</v>
      </c>
      <c r="E20" s="8">
        <v>1.65</v>
      </c>
      <c r="F20" s="13">
        <f t="shared" si="0"/>
        <v>0.47878787878787882</v>
      </c>
      <c r="G20" s="9">
        <v>2012</v>
      </c>
      <c r="H20" s="8">
        <v>26</v>
      </c>
      <c r="I20" s="8">
        <v>60</v>
      </c>
      <c r="J20" s="8">
        <v>22</v>
      </c>
      <c r="K20" s="8">
        <v>5.0599999999999996</v>
      </c>
      <c r="L20" s="8" t="s">
        <v>20</v>
      </c>
      <c r="M20" s="8" t="s">
        <v>20</v>
      </c>
      <c r="N20" s="8" t="s">
        <v>20</v>
      </c>
      <c r="O20" s="8" t="s">
        <v>20</v>
      </c>
    </row>
    <row r="21" spans="1:15" x14ac:dyDescent="0.25">
      <c r="A21" s="7" t="s">
        <v>45</v>
      </c>
      <c r="B21" s="8" t="s">
        <v>42</v>
      </c>
      <c r="C21" s="8">
        <v>68.900000000000006</v>
      </c>
      <c r="D21" s="8">
        <v>2.1000000000000001E-2</v>
      </c>
      <c r="E21" s="8">
        <v>6.9000000000000006E-2</v>
      </c>
      <c r="F21" s="13">
        <f t="shared" si="0"/>
        <v>0.30434782608695654</v>
      </c>
      <c r="G21" s="9">
        <v>2012</v>
      </c>
      <c r="H21" s="8">
        <v>21</v>
      </c>
      <c r="I21" s="8">
        <v>95</v>
      </c>
      <c r="J21" s="8">
        <v>37</v>
      </c>
      <c r="K21" s="8">
        <v>8.09</v>
      </c>
      <c r="L21" s="8" t="s">
        <v>20</v>
      </c>
      <c r="M21" s="8" t="s">
        <v>20</v>
      </c>
      <c r="N21" s="8" t="s">
        <v>20</v>
      </c>
      <c r="O21" s="8" t="s">
        <v>20</v>
      </c>
    </row>
    <row r="22" spans="1:15" x14ac:dyDescent="0.25">
      <c r="A22" s="7" t="s">
        <v>46</v>
      </c>
      <c r="B22" s="8" t="s">
        <v>15</v>
      </c>
      <c r="C22" s="8">
        <v>27.4</v>
      </c>
      <c r="D22" s="8">
        <v>0.49</v>
      </c>
      <c r="E22" s="8">
        <v>0.49</v>
      </c>
      <c r="F22" s="13">
        <f t="shared" si="0"/>
        <v>1</v>
      </c>
      <c r="G22" s="9">
        <v>2012</v>
      </c>
      <c r="H22" s="8">
        <v>54</v>
      </c>
      <c r="I22" s="8">
        <v>134</v>
      </c>
      <c r="J22" s="8">
        <v>18</v>
      </c>
      <c r="K22" s="8">
        <v>4.1100000000000003</v>
      </c>
      <c r="L22" s="8" t="s">
        <v>20</v>
      </c>
      <c r="M22" s="8" t="s">
        <v>20</v>
      </c>
      <c r="N22" s="8" t="s">
        <v>20</v>
      </c>
      <c r="O22" s="8" t="s">
        <v>20</v>
      </c>
    </row>
    <row r="23" spans="1:15" x14ac:dyDescent="0.25">
      <c r="A23" s="7" t="s">
        <v>46</v>
      </c>
      <c r="B23" s="8" t="s">
        <v>17</v>
      </c>
      <c r="C23" s="8">
        <v>31.2</v>
      </c>
      <c r="D23" s="8">
        <v>0.63</v>
      </c>
      <c r="E23" s="8">
        <v>0.63</v>
      </c>
      <c r="F23" s="13">
        <f t="shared" si="0"/>
        <v>1</v>
      </c>
      <c r="G23" s="9">
        <v>2012</v>
      </c>
      <c r="H23" s="8">
        <v>153</v>
      </c>
      <c r="I23" s="8">
        <v>20</v>
      </c>
      <c r="J23" s="8">
        <v>7</v>
      </c>
      <c r="K23" s="8">
        <v>2.14</v>
      </c>
      <c r="L23" s="8" t="s">
        <v>20</v>
      </c>
      <c r="M23" s="8" t="s">
        <v>20</v>
      </c>
      <c r="N23" s="8" t="s">
        <v>20</v>
      </c>
      <c r="O23" s="8" t="s">
        <v>20</v>
      </c>
    </row>
    <row r="24" spans="1:15" x14ac:dyDescent="0.25">
      <c r="A24" s="7" t="s">
        <v>47</v>
      </c>
      <c r="B24" s="8" t="s">
        <v>17</v>
      </c>
      <c r="C24" s="8">
        <v>73.599999999999994</v>
      </c>
      <c r="D24" s="8">
        <v>0.01</v>
      </c>
      <c r="E24" s="8">
        <v>4.2000000000000003E-2</v>
      </c>
      <c r="F24" s="13">
        <f t="shared" si="0"/>
        <v>0.23809523809523808</v>
      </c>
      <c r="G24" s="9">
        <v>2012</v>
      </c>
      <c r="H24" s="8">
        <v>67</v>
      </c>
      <c r="I24" s="8">
        <v>81</v>
      </c>
      <c r="J24" s="8">
        <v>29</v>
      </c>
      <c r="K24" s="8">
        <v>6.58</v>
      </c>
      <c r="L24" s="8" t="s">
        <v>20</v>
      </c>
      <c r="M24" s="8" t="s">
        <v>20</v>
      </c>
      <c r="N24" s="8" t="s">
        <v>20</v>
      </c>
      <c r="O24" s="8" t="s">
        <v>20</v>
      </c>
    </row>
  </sheetData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JoWiMo</dc:creator>
  <cp:lastModifiedBy>WvL</cp:lastModifiedBy>
  <cp:lastPrinted>2016-11-28T13:59:44Z</cp:lastPrinted>
  <dcterms:created xsi:type="dcterms:W3CDTF">2016-11-27T15:32:08Z</dcterms:created>
  <dcterms:modified xsi:type="dcterms:W3CDTF">2016-12-18T11:38:22Z</dcterms:modified>
</cp:coreProperties>
</file>